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Research and Development\Londz_Excel\"/>
    </mc:Choice>
  </mc:AlternateContent>
  <bookViews>
    <workbookView xWindow="0" yWindow="0" windowWidth="21570" windowHeight="11595"/>
  </bookViews>
  <sheets>
    <sheet name="8.2.3" sheetId="1" r:id="rId1"/>
  </sheet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19" i="1" l="1"/>
  <c r="Q19" i="1"/>
  <c r="P19" i="1"/>
  <c r="O19" i="1"/>
  <c r="N19" i="1"/>
  <c r="M19" i="1"/>
  <c r="L19" i="1"/>
  <c r="K19" i="1"/>
  <c r="J19" i="1"/>
  <c r="I19" i="1"/>
  <c r="H19" i="1"/>
  <c r="G19" i="1"/>
  <c r="F19" i="1"/>
  <c r="E19" i="1"/>
  <c r="D19" i="1"/>
  <c r="C19" i="1"/>
  <c r="B19" i="1"/>
  <c r="T10" i="1"/>
  <c r="T7" i="1"/>
  <c r="S7" i="1"/>
  <c r="S19" i="1" s="1"/>
</calcChain>
</file>

<file path=xl/sharedStrings.xml><?xml version="1.0" encoding="utf-8"?>
<sst xmlns="http://schemas.openxmlformats.org/spreadsheetml/2006/main" count="48" uniqueCount="24">
  <si>
    <t>Table 8.2.3  Tourism Receipts in SADC, Million US$, 1995 - 2013</t>
  </si>
  <si>
    <t>Country</t>
  </si>
  <si>
    <t>Angola</t>
  </si>
  <si>
    <t>n.a.</t>
  </si>
  <si>
    <t>Botswana</t>
  </si>
  <si>
    <t>n.a</t>
  </si>
  <si>
    <t>Back to Content Page</t>
  </si>
  <si>
    <t>Democratic Republic of Congo</t>
  </si>
  <si>
    <t>Lesotho</t>
  </si>
  <si>
    <t>Madagascar</t>
  </si>
  <si>
    <t>Malawi</t>
  </si>
  <si>
    <t>Mauritius</t>
  </si>
  <si>
    <t>Mozambique</t>
  </si>
  <si>
    <t>Namibia</t>
  </si>
  <si>
    <t>Seychelles</t>
  </si>
  <si>
    <t>South Africa</t>
  </si>
  <si>
    <t>Swaziland</t>
  </si>
  <si>
    <t>United Republic of Tanzania</t>
  </si>
  <si>
    <t>Zambia</t>
  </si>
  <si>
    <t>Zimbabwe</t>
  </si>
  <si>
    <t>SADC - Total</t>
  </si>
  <si>
    <t xml:space="preserve">Source: </t>
  </si>
  <si>
    <t xml:space="preserve">World DataBank, World Development Indicators: http://databank.worldbank.org/data/views/reports/tableview.aspx; downloaded 12 October 2014: </t>
  </si>
  <si>
    <t>National Statistics Offices of Member States: Botswana,  Lesotho, Madagasacr, Mauritius, Mozambique, Seychelles, Zimbabwe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</si>
</sst>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##0.0\ "/>
  </numFmts>
  <fonts count="7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sz val="11"/>
      <name val="Tahoma"/>
      <family val="2"/>
    </font>
    <font>
      <sz val="11"/>
      <color theme="1"/>
      <name val="Tahoma"/>
      <family val="2"/>
    </font>
    <font>
      <sz val="11"/>
      <name val="Tahoma"/>
      <family val="2"/>
    </font>
    <font>
      <u/>
      <sz val="11"/>
      <color theme="10"/>
      <name val="Tahoma"/>
      <family val="2"/>
    </font>
    <font>
      <b/>
      <sz val="11"/>
      <color theme="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rgb="FF33CCFF"/>
        <bgColor indexed="64"/>
      </patternFill>
    </fill>
    <fill>
      <patternFill patternType="solid">
        <fgColor indexed="4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15">
    <xf numFmtId="0" fontId="0" fillId="0" borderId="0" xfId="0"/>
    <xf numFmtId="0" fontId="2" fillId="0" borderId="0" xfId="1" applyFont="1" applyAlignment="1" applyProtection="1"/>
    <xf numFmtId="0" fontId="3" fillId="0" borderId="0" xfId="0" applyFont="1"/>
    <xf numFmtId="0" fontId="2" fillId="2" borderId="1" xfId="0" applyFont="1" applyFill="1" applyBorder="1" applyAlignment="1">
      <alignment horizontal="center" vertical="center"/>
    </xf>
    <xf numFmtId="49" fontId="2" fillId="3" borderId="1" xfId="0" applyNumberFormat="1" applyFont="1" applyFill="1" applyBorder="1"/>
    <xf numFmtId="0" fontId="2" fillId="4" borderId="1" xfId="0" applyFont="1" applyFill="1" applyBorder="1"/>
    <xf numFmtId="0" fontId="2" fillId="4" borderId="1" xfId="0" applyFont="1" applyFill="1" applyBorder="1" applyAlignment="1">
      <alignment vertical="center"/>
    </xf>
    <xf numFmtId="0" fontId="2" fillId="2" borderId="1" xfId="0" applyFont="1" applyFill="1" applyBorder="1"/>
    <xf numFmtId="164" fontId="4" fillId="0" borderId="1" xfId="0" applyNumberFormat="1" applyFont="1" applyFill="1" applyBorder="1" applyAlignment="1">
      <alignment horizontal="right"/>
    </xf>
    <xf numFmtId="0" fontId="5" fillId="0" borderId="0" xfId="1" applyFont="1" applyBorder="1" applyAlignment="1" applyProtection="1"/>
    <xf numFmtId="0" fontId="6" fillId="0" borderId="0" xfId="0" applyFont="1"/>
    <xf numFmtId="0" fontId="0" fillId="0" borderId="0" xfId="0" applyFill="1"/>
    <xf numFmtId="0" fontId="3" fillId="0" borderId="0" xfId="0" applyFont="1" applyAlignment="1"/>
    <xf numFmtId="0" fontId="3" fillId="0" borderId="0" xfId="0" applyFont="1" applyFill="1"/>
    <xf numFmtId="0" fontId="3" fillId="0" borderId="0" xfId="0" applyFont="1" applyFill="1" applyBorder="1" applyAlignment="1">
      <alignment horizontal="left" vertical="center" wrapText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5"/>
  <sheetViews>
    <sheetView tabSelected="1" topLeftCell="B1" zoomScaleNormal="100" workbookViewId="0">
      <selection activeCell="D28" sqref="D28"/>
    </sheetView>
  </sheetViews>
  <sheetFormatPr defaultRowHeight="15" x14ac:dyDescent="0.25"/>
  <cols>
    <col min="1" max="1" width="33.85546875" customWidth="1"/>
    <col min="2" max="10" width="8.85546875" customWidth="1"/>
    <col min="11" max="13" width="10" bestFit="1" customWidth="1"/>
    <col min="14" max="14" width="10" customWidth="1"/>
    <col min="15" max="16" width="10" bestFit="1" customWidth="1"/>
    <col min="17" max="18" width="10" customWidth="1"/>
    <col min="19" max="19" width="10.7109375" customWidth="1"/>
    <col min="20" max="20" width="10" customWidth="1"/>
    <col min="21" max="22" width="11.28515625" bestFit="1" customWidth="1"/>
  </cols>
  <sheetData>
    <row r="1" spans="1:22" x14ac:dyDescent="0.2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2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</row>
    <row r="3" spans="1:22" x14ac:dyDescent="0.25">
      <c r="A3" s="3" t="s">
        <v>1</v>
      </c>
      <c r="B3" s="4">
        <v>1995</v>
      </c>
      <c r="C3" s="4">
        <v>1996</v>
      </c>
      <c r="D3" s="4">
        <v>1997</v>
      </c>
      <c r="E3" s="4">
        <v>1998</v>
      </c>
      <c r="F3" s="4">
        <v>1999</v>
      </c>
      <c r="G3" s="4">
        <v>2000</v>
      </c>
      <c r="H3" s="4">
        <v>2001</v>
      </c>
      <c r="I3" s="4">
        <v>2002</v>
      </c>
      <c r="J3" s="4">
        <v>2003</v>
      </c>
      <c r="K3" s="4">
        <v>2004</v>
      </c>
      <c r="L3" s="4">
        <v>2005</v>
      </c>
      <c r="M3" s="4">
        <v>2006</v>
      </c>
      <c r="N3" s="4">
        <v>2007</v>
      </c>
      <c r="O3" s="4">
        <v>2008</v>
      </c>
      <c r="P3" s="4">
        <v>2009</v>
      </c>
      <c r="Q3" s="5">
        <v>2010</v>
      </c>
      <c r="R3" s="5">
        <v>2011</v>
      </c>
      <c r="S3" s="5">
        <v>2012</v>
      </c>
      <c r="T3" s="6">
        <v>2013</v>
      </c>
    </row>
    <row r="4" spans="1:22" x14ac:dyDescent="0.25">
      <c r="A4" s="7" t="s">
        <v>2</v>
      </c>
      <c r="B4" s="8">
        <v>27</v>
      </c>
      <c r="C4" s="8">
        <v>38</v>
      </c>
      <c r="D4" s="8">
        <v>24</v>
      </c>
      <c r="E4" s="8">
        <v>39</v>
      </c>
      <c r="F4" s="8">
        <v>31</v>
      </c>
      <c r="G4" s="8">
        <v>34</v>
      </c>
      <c r="H4" s="8">
        <v>35</v>
      </c>
      <c r="I4" s="8">
        <v>51</v>
      </c>
      <c r="J4" s="8">
        <v>63</v>
      </c>
      <c r="K4" s="8">
        <v>82</v>
      </c>
      <c r="L4" s="8">
        <v>103</v>
      </c>
      <c r="M4" s="8">
        <v>91</v>
      </c>
      <c r="N4" s="8">
        <v>236</v>
      </c>
      <c r="O4" s="8">
        <v>293</v>
      </c>
      <c r="P4" s="8">
        <v>554</v>
      </c>
      <c r="Q4" s="8">
        <v>726</v>
      </c>
      <c r="R4" s="8">
        <v>698.3</v>
      </c>
      <c r="S4" s="8">
        <v>711</v>
      </c>
      <c r="T4" s="8" t="s">
        <v>3</v>
      </c>
    </row>
    <row r="5" spans="1:22" x14ac:dyDescent="0.25">
      <c r="A5" s="7" t="s">
        <v>4</v>
      </c>
      <c r="B5" s="8">
        <v>176</v>
      </c>
      <c r="C5" s="8">
        <v>105</v>
      </c>
      <c r="D5" s="8">
        <v>141</v>
      </c>
      <c r="E5" s="8">
        <v>179</v>
      </c>
      <c r="F5" s="8">
        <v>239</v>
      </c>
      <c r="G5" s="8">
        <v>227</v>
      </c>
      <c r="H5" s="8">
        <v>235</v>
      </c>
      <c r="I5" s="8">
        <v>324</v>
      </c>
      <c r="J5" s="8">
        <v>459</v>
      </c>
      <c r="K5" s="8">
        <v>582</v>
      </c>
      <c r="L5" s="8">
        <v>563</v>
      </c>
      <c r="M5" s="8">
        <v>539</v>
      </c>
      <c r="N5" s="8">
        <v>549</v>
      </c>
      <c r="O5" s="8">
        <v>555</v>
      </c>
      <c r="P5" s="8">
        <v>454</v>
      </c>
      <c r="Q5" s="8" t="s">
        <v>5</v>
      </c>
      <c r="R5" s="8" t="s">
        <v>3</v>
      </c>
      <c r="S5" s="8" t="s">
        <v>3</v>
      </c>
      <c r="T5" s="8" t="s">
        <v>3</v>
      </c>
      <c r="V5" s="9" t="s">
        <v>6</v>
      </c>
    </row>
    <row r="6" spans="1:22" x14ac:dyDescent="0.25">
      <c r="A6" s="7" t="s">
        <v>7</v>
      </c>
      <c r="B6" s="8" t="s">
        <v>3</v>
      </c>
      <c r="C6" s="8" t="s">
        <v>3</v>
      </c>
      <c r="D6" s="8" t="s">
        <v>3</v>
      </c>
      <c r="E6" s="8" t="s">
        <v>3</v>
      </c>
      <c r="F6" s="8" t="s">
        <v>3</v>
      </c>
      <c r="G6" s="8" t="s">
        <v>3</v>
      </c>
      <c r="H6" s="8" t="s">
        <v>3</v>
      </c>
      <c r="I6" s="8" t="s">
        <v>3</v>
      </c>
      <c r="J6" s="8" t="s">
        <v>3</v>
      </c>
      <c r="K6" s="8" t="s">
        <v>3</v>
      </c>
      <c r="L6" s="8">
        <v>3.2</v>
      </c>
      <c r="M6" s="8">
        <v>3.1</v>
      </c>
      <c r="N6" s="8">
        <v>0.7</v>
      </c>
      <c r="O6" s="8">
        <v>0.7</v>
      </c>
      <c r="P6" s="8">
        <v>24</v>
      </c>
      <c r="Q6" s="8">
        <v>10.7</v>
      </c>
      <c r="R6" s="8">
        <v>11.4</v>
      </c>
      <c r="S6" s="8">
        <v>6.9</v>
      </c>
      <c r="T6" s="8" t="s">
        <v>3</v>
      </c>
    </row>
    <row r="7" spans="1:22" x14ac:dyDescent="0.25">
      <c r="A7" s="7" t="s">
        <v>8</v>
      </c>
      <c r="B7" s="8">
        <v>29</v>
      </c>
      <c r="C7" s="8">
        <v>34</v>
      </c>
      <c r="D7" s="8">
        <v>34</v>
      </c>
      <c r="E7" s="8">
        <v>25</v>
      </c>
      <c r="F7" s="8">
        <v>23.1</v>
      </c>
      <c r="G7" s="8">
        <v>24</v>
      </c>
      <c r="H7" s="8">
        <v>23</v>
      </c>
      <c r="I7" s="8">
        <v>20</v>
      </c>
      <c r="J7" s="8">
        <v>28</v>
      </c>
      <c r="K7" s="8">
        <v>42</v>
      </c>
      <c r="L7" s="8">
        <v>26</v>
      </c>
      <c r="M7" s="8">
        <v>27</v>
      </c>
      <c r="N7" s="8">
        <v>43</v>
      </c>
      <c r="O7" s="8">
        <v>24</v>
      </c>
      <c r="P7" s="8">
        <v>40</v>
      </c>
      <c r="Q7" s="8">
        <v>25</v>
      </c>
      <c r="R7" s="8">
        <v>26</v>
      </c>
      <c r="S7" s="8">
        <f>U7/(1000000*10.2)</f>
        <v>0</v>
      </c>
      <c r="T7" s="8">
        <f>V7/(1000000*10.2)</f>
        <v>0</v>
      </c>
    </row>
    <row r="8" spans="1:22" x14ac:dyDescent="0.25">
      <c r="A8" s="7" t="s">
        <v>9</v>
      </c>
      <c r="B8" s="8">
        <v>106</v>
      </c>
      <c r="C8" s="8">
        <v>102</v>
      </c>
      <c r="D8" s="8">
        <v>110</v>
      </c>
      <c r="E8" s="8">
        <v>136</v>
      </c>
      <c r="F8" s="8">
        <v>137</v>
      </c>
      <c r="G8" s="8">
        <v>152</v>
      </c>
      <c r="H8" s="8">
        <v>149</v>
      </c>
      <c r="I8" s="8">
        <v>109</v>
      </c>
      <c r="J8" s="8">
        <v>119</v>
      </c>
      <c r="K8" s="8">
        <v>239</v>
      </c>
      <c r="L8" s="8">
        <v>290</v>
      </c>
      <c r="M8" s="8">
        <v>386</v>
      </c>
      <c r="N8" s="8">
        <v>506</v>
      </c>
      <c r="O8" s="8">
        <v>620</v>
      </c>
      <c r="P8" s="8">
        <v>518</v>
      </c>
      <c r="Q8" s="8">
        <v>633</v>
      </c>
      <c r="R8" s="8">
        <v>191.23299999999998</v>
      </c>
      <c r="S8" s="8">
        <v>217.42490000000001</v>
      </c>
      <c r="T8" s="8">
        <v>295.94663972417976</v>
      </c>
    </row>
    <row r="9" spans="1:22" x14ac:dyDescent="0.25">
      <c r="A9" s="7" t="s">
        <v>10</v>
      </c>
      <c r="B9" s="8">
        <v>22</v>
      </c>
      <c r="C9" s="8">
        <v>31</v>
      </c>
      <c r="D9" s="8">
        <v>32</v>
      </c>
      <c r="E9" s="8">
        <v>25</v>
      </c>
      <c r="F9" s="8">
        <v>42</v>
      </c>
      <c r="G9" s="8">
        <v>29</v>
      </c>
      <c r="H9" s="8">
        <v>40</v>
      </c>
      <c r="I9" s="8">
        <v>45</v>
      </c>
      <c r="J9" s="8">
        <v>35</v>
      </c>
      <c r="K9" s="8">
        <v>36</v>
      </c>
      <c r="L9" s="8">
        <v>43</v>
      </c>
      <c r="M9" s="8">
        <v>43</v>
      </c>
      <c r="N9" s="8">
        <v>48</v>
      </c>
      <c r="O9" s="8">
        <v>43</v>
      </c>
      <c r="P9" s="8">
        <v>46</v>
      </c>
      <c r="Q9" s="8">
        <v>45</v>
      </c>
      <c r="R9" s="8">
        <v>43</v>
      </c>
      <c r="S9" s="8">
        <v>38</v>
      </c>
      <c r="T9" s="8" t="s">
        <v>3</v>
      </c>
    </row>
    <row r="10" spans="1:22" x14ac:dyDescent="0.25">
      <c r="A10" s="7" t="s">
        <v>11</v>
      </c>
      <c r="B10" s="8">
        <v>419.77528089887636</v>
      </c>
      <c r="C10" s="8">
        <v>452.9</v>
      </c>
      <c r="D10" s="8">
        <v>478.28978622327787</v>
      </c>
      <c r="E10" s="8">
        <v>495.82985821517929</v>
      </c>
      <c r="F10" s="8">
        <v>543.45924453280327</v>
      </c>
      <c r="G10" s="8">
        <v>542.041127189642</v>
      </c>
      <c r="H10" s="8">
        <v>624.90540075679394</v>
      </c>
      <c r="I10" s="8">
        <v>611.74899866488647</v>
      </c>
      <c r="J10" s="8">
        <v>684.10852713178292</v>
      </c>
      <c r="K10" s="8">
        <v>844.97297297297303</v>
      </c>
      <c r="L10" s="8">
        <v>879.37050975025659</v>
      </c>
      <c r="M10" s="8">
        <v>1025.4253611556983</v>
      </c>
      <c r="N10" s="8">
        <v>1297.0035065349059</v>
      </c>
      <c r="O10" s="8">
        <v>1453.2087447108604</v>
      </c>
      <c r="P10" s="8">
        <v>1117.501565435191</v>
      </c>
      <c r="Q10" s="8">
        <v>1277.3</v>
      </c>
      <c r="R10" s="8">
        <v>1485.8</v>
      </c>
      <c r="S10" s="8">
        <v>1482.7</v>
      </c>
      <c r="T10" s="8">
        <f>40557/29.85</f>
        <v>1358.6934673366834</v>
      </c>
    </row>
    <row r="11" spans="1:22" x14ac:dyDescent="0.25">
      <c r="A11" s="7" t="s">
        <v>12</v>
      </c>
      <c r="B11" s="8">
        <v>0</v>
      </c>
      <c r="C11" s="8">
        <v>49</v>
      </c>
      <c r="D11" s="8">
        <v>61</v>
      </c>
      <c r="E11" s="8">
        <v>61</v>
      </c>
      <c r="F11" s="8">
        <v>61</v>
      </c>
      <c r="G11" s="8">
        <v>74</v>
      </c>
      <c r="H11" s="8">
        <v>64</v>
      </c>
      <c r="I11" s="8">
        <v>65</v>
      </c>
      <c r="J11" s="8">
        <v>106</v>
      </c>
      <c r="K11" s="8">
        <v>96</v>
      </c>
      <c r="L11" s="8">
        <v>121.706717228</v>
      </c>
      <c r="M11" s="8">
        <v>143.15608843100387</v>
      </c>
      <c r="N11" s="8">
        <v>150.29759516000001</v>
      </c>
      <c r="O11" s="8">
        <v>185.425130178183</v>
      </c>
      <c r="P11" s="8">
        <v>192.84420742384796</v>
      </c>
      <c r="Q11" s="8">
        <v>193.35105581283767</v>
      </c>
      <c r="R11" s="8">
        <v>223.84344177299997</v>
      </c>
      <c r="S11" s="8">
        <v>242.41864300399996</v>
      </c>
      <c r="T11" s="8">
        <v>236.24397860380998</v>
      </c>
    </row>
    <row r="12" spans="1:22" x14ac:dyDescent="0.25">
      <c r="A12" s="7" t="s">
        <v>13</v>
      </c>
      <c r="B12" s="8">
        <v>278</v>
      </c>
      <c r="C12" s="8">
        <v>293</v>
      </c>
      <c r="D12" s="8">
        <v>333</v>
      </c>
      <c r="E12" s="8">
        <v>288</v>
      </c>
      <c r="F12" s="8">
        <v>287</v>
      </c>
      <c r="G12" s="8">
        <v>193</v>
      </c>
      <c r="H12" s="8">
        <v>264</v>
      </c>
      <c r="I12" s="8">
        <v>251</v>
      </c>
      <c r="J12" s="8">
        <v>383</v>
      </c>
      <c r="K12" s="8">
        <v>426</v>
      </c>
      <c r="L12" s="8">
        <v>363</v>
      </c>
      <c r="M12" s="8">
        <v>473</v>
      </c>
      <c r="N12" s="8">
        <v>542</v>
      </c>
      <c r="O12" s="8">
        <v>484</v>
      </c>
      <c r="P12" s="8">
        <v>469</v>
      </c>
      <c r="Q12" s="8">
        <v>560</v>
      </c>
      <c r="R12" s="8">
        <v>645</v>
      </c>
      <c r="S12" s="8" t="s">
        <v>3</v>
      </c>
      <c r="T12" s="8" t="s">
        <v>3</v>
      </c>
    </row>
    <row r="13" spans="1:22" x14ac:dyDescent="0.25">
      <c r="A13" s="7" t="s">
        <v>14</v>
      </c>
      <c r="B13" s="8">
        <v>224</v>
      </c>
      <c r="C13" s="8">
        <v>182</v>
      </c>
      <c r="D13" s="8">
        <v>195</v>
      </c>
      <c r="E13" s="8">
        <v>191</v>
      </c>
      <c r="F13" s="8">
        <v>202</v>
      </c>
      <c r="G13" s="8">
        <v>225</v>
      </c>
      <c r="H13" s="8">
        <v>221</v>
      </c>
      <c r="I13" s="8">
        <v>247</v>
      </c>
      <c r="J13" s="8">
        <v>258</v>
      </c>
      <c r="K13" s="8">
        <v>256</v>
      </c>
      <c r="L13" s="8">
        <v>269</v>
      </c>
      <c r="M13" s="8">
        <v>323</v>
      </c>
      <c r="N13" s="8">
        <v>366</v>
      </c>
      <c r="O13" s="8">
        <v>360</v>
      </c>
      <c r="P13" s="8">
        <v>302</v>
      </c>
      <c r="Q13" s="8">
        <v>352</v>
      </c>
      <c r="R13" s="8">
        <v>378</v>
      </c>
      <c r="S13" s="8">
        <v>310</v>
      </c>
      <c r="T13" s="8">
        <v>344</v>
      </c>
    </row>
    <row r="14" spans="1:22" x14ac:dyDescent="0.25">
      <c r="A14" s="7" t="s">
        <v>15</v>
      </c>
      <c r="B14" s="8">
        <v>2654</v>
      </c>
      <c r="C14" s="8">
        <v>3137</v>
      </c>
      <c r="D14" s="8">
        <v>3422</v>
      </c>
      <c r="E14" s="8">
        <v>3419</v>
      </c>
      <c r="F14" s="8">
        <v>3407</v>
      </c>
      <c r="G14" s="8">
        <v>3338</v>
      </c>
      <c r="H14" s="8">
        <v>3256</v>
      </c>
      <c r="I14" s="8">
        <v>3695</v>
      </c>
      <c r="J14" s="8">
        <v>6674</v>
      </c>
      <c r="K14" s="8">
        <v>7571</v>
      </c>
      <c r="L14" s="8">
        <v>8629</v>
      </c>
      <c r="M14" s="8">
        <v>9211</v>
      </c>
      <c r="N14" s="8">
        <v>10226</v>
      </c>
      <c r="O14" s="8">
        <v>9178</v>
      </c>
      <c r="P14" s="8">
        <v>8683</v>
      </c>
      <c r="Q14" s="8">
        <v>10308</v>
      </c>
      <c r="R14" s="8">
        <v>10707</v>
      </c>
      <c r="S14" s="8">
        <v>11201</v>
      </c>
      <c r="T14" s="8" t="s">
        <v>3</v>
      </c>
    </row>
    <row r="15" spans="1:22" x14ac:dyDescent="0.25">
      <c r="A15" s="7" t="s">
        <v>16</v>
      </c>
      <c r="B15" s="8">
        <v>54</v>
      </c>
      <c r="C15" s="8">
        <v>42</v>
      </c>
      <c r="D15" s="8">
        <v>44</v>
      </c>
      <c r="E15" s="8">
        <v>51</v>
      </c>
      <c r="F15" s="8">
        <v>15</v>
      </c>
      <c r="G15" s="8">
        <v>24</v>
      </c>
      <c r="H15" s="8">
        <v>23</v>
      </c>
      <c r="I15" s="8">
        <v>45</v>
      </c>
      <c r="J15" s="8">
        <v>70.040000000000006</v>
      </c>
      <c r="K15" s="8">
        <v>75.099999999999994</v>
      </c>
      <c r="L15" s="8">
        <v>77.3</v>
      </c>
      <c r="M15" s="8">
        <v>75.099999999999994</v>
      </c>
      <c r="N15" s="8">
        <v>32.200000000000003</v>
      </c>
      <c r="O15" s="8">
        <v>26.3</v>
      </c>
      <c r="P15" s="8">
        <v>40.1</v>
      </c>
      <c r="Q15" s="8">
        <v>51.4</v>
      </c>
      <c r="R15" s="8">
        <v>0</v>
      </c>
      <c r="S15" s="8" t="s">
        <v>3</v>
      </c>
      <c r="T15" s="8" t="s">
        <v>3</v>
      </c>
    </row>
    <row r="16" spans="1:22" x14ac:dyDescent="0.25">
      <c r="A16" s="7" t="s">
        <v>17</v>
      </c>
      <c r="B16" s="8">
        <v>258.10000000000002</v>
      </c>
      <c r="C16" s="8">
        <v>322</v>
      </c>
      <c r="D16" s="8">
        <v>392.4</v>
      </c>
      <c r="E16" s="8">
        <v>570</v>
      </c>
      <c r="F16" s="8">
        <v>733.3</v>
      </c>
      <c r="G16" s="8">
        <v>739.1</v>
      </c>
      <c r="H16" s="8">
        <v>725</v>
      </c>
      <c r="I16" s="8">
        <v>730</v>
      </c>
      <c r="J16" s="8">
        <v>731</v>
      </c>
      <c r="K16" s="8">
        <v>746.1</v>
      </c>
      <c r="L16" s="8">
        <v>823.1</v>
      </c>
      <c r="M16" s="8">
        <v>950</v>
      </c>
      <c r="N16" s="8">
        <v>1198</v>
      </c>
      <c r="O16" s="8">
        <v>1288.7</v>
      </c>
      <c r="P16" s="8">
        <v>1159.8</v>
      </c>
      <c r="Q16" s="8">
        <v>1254.5</v>
      </c>
      <c r="R16" s="8">
        <v>1324.8</v>
      </c>
      <c r="S16" s="8">
        <v>1372.8</v>
      </c>
      <c r="T16" s="8" t="s">
        <v>3</v>
      </c>
    </row>
    <row r="17" spans="1:20" x14ac:dyDescent="0.25">
      <c r="A17" s="7" t="s">
        <v>18</v>
      </c>
      <c r="B17" s="8" t="s">
        <v>3</v>
      </c>
      <c r="C17" s="8" t="s">
        <v>3</v>
      </c>
      <c r="D17" s="8">
        <v>29</v>
      </c>
      <c r="E17" s="8">
        <v>40</v>
      </c>
      <c r="F17" s="8">
        <v>53</v>
      </c>
      <c r="G17" s="8">
        <v>67</v>
      </c>
      <c r="H17" s="8">
        <v>80</v>
      </c>
      <c r="I17" s="8">
        <v>64</v>
      </c>
      <c r="J17" s="8">
        <v>88</v>
      </c>
      <c r="K17" s="8">
        <v>92</v>
      </c>
      <c r="L17" s="8">
        <v>98</v>
      </c>
      <c r="M17" s="8">
        <v>110</v>
      </c>
      <c r="N17" s="8">
        <v>138</v>
      </c>
      <c r="O17" s="8">
        <v>148</v>
      </c>
      <c r="P17" s="8">
        <v>98</v>
      </c>
      <c r="Q17" s="8">
        <v>125</v>
      </c>
      <c r="R17" s="8">
        <v>146</v>
      </c>
      <c r="S17" s="8">
        <v>155</v>
      </c>
      <c r="T17" s="8" t="s">
        <v>3</v>
      </c>
    </row>
    <row r="18" spans="1:20" x14ac:dyDescent="0.25">
      <c r="A18" s="7" t="s">
        <v>19</v>
      </c>
      <c r="B18" s="8">
        <v>145</v>
      </c>
      <c r="C18" s="8">
        <v>232</v>
      </c>
      <c r="D18" s="8">
        <v>205</v>
      </c>
      <c r="E18" s="8">
        <v>158</v>
      </c>
      <c r="F18" s="8">
        <v>202</v>
      </c>
      <c r="G18" s="8">
        <v>125</v>
      </c>
      <c r="H18" s="8">
        <v>81</v>
      </c>
      <c r="I18" s="8">
        <v>76</v>
      </c>
      <c r="J18" s="8">
        <v>61</v>
      </c>
      <c r="K18" s="8">
        <v>194</v>
      </c>
      <c r="L18" s="8">
        <v>99</v>
      </c>
      <c r="M18" s="8">
        <v>338</v>
      </c>
      <c r="N18" s="8">
        <v>365</v>
      </c>
      <c r="O18" s="8">
        <v>294</v>
      </c>
      <c r="P18" s="8">
        <v>523</v>
      </c>
      <c r="Q18" s="8">
        <v>634</v>
      </c>
      <c r="R18" s="8">
        <v>664</v>
      </c>
      <c r="S18" s="8">
        <v>772.68449303626539</v>
      </c>
      <c r="T18" s="8">
        <v>816.85632778868182</v>
      </c>
    </row>
    <row r="19" spans="1:20" x14ac:dyDescent="0.25">
      <c r="A19" s="7" t="s">
        <v>20</v>
      </c>
      <c r="B19" s="8">
        <f>SUM(B4:B18)</f>
        <v>4392.8752808988766</v>
      </c>
      <c r="C19" s="8">
        <f>SUM(C4:C18)</f>
        <v>5019.8999999999996</v>
      </c>
      <c r="D19" s="8">
        <f t="shared" ref="D19:S19" si="0">SUM(D4:D18)</f>
        <v>5500.6897862232772</v>
      </c>
      <c r="E19" s="8">
        <f t="shared" si="0"/>
        <v>5677.8298582151792</v>
      </c>
      <c r="F19" s="8">
        <f t="shared" si="0"/>
        <v>5975.859244532804</v>
      </c>
      <c r="G19" s="8">
        <f t="shared" si="0"/>
        <v>5793.1411271896422</v>
      </c>
      <c r="H19" s="8">
        <f t="shared" si="0"/>
        <v>5820.9054007567938</v>
      </c>
      <c r="I19" s="8">
        <f t="shared" si="0"/>
        <v>6333.748998664887</v>
      </c>
      <c r="J19" s="8">
        <f t="shared" si="0"/>
        <v>9759.1485271317833</v>
      </c>
      <c r="K19" s="8">
        <f t="shared" si="0"/>
        <v>11282.172972972974</v>
      </c>
      <c r="L19" s="8">
        <f t="shared" si="0"/>
        <v>12387.677226978256</v>
      </c>
      <c r="M19" s="8">
        <f t="shared" si="0"/>
        <v>13737.781449586702</v>
      </c>
      <c r="N19" s="8">
        <f t="shared" si="0"/>
        <v>15697.201101694907</v>
      </c>
      <c r="O19" s="8">
        <f t="shared" si="0"/>
        <v>14953.333874889044</v>
      </c>
      <c r="P19" s="8">
        <f t="shared" si="0"/>
        <v>14221.245772859038</v>
      </c>
      <c r="Q19" s="8">
        <f t="shared" si="0"/>
        <v>16195.251055812838</v>
      </c>
      <c r="R19" s="8">
        <f t="shared" si="0"/>
        <v>16544.376441772998</v>
      </c>
      <c r="S19" s="8">
        <f t="shared" si="0"/>
        <v>16509.928036040263</v>
      </c>
      <c r="T19" s="8"/>
    </row>
    <row r="20" spans="1:20" x14ac:dyDescent="0.25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</row>
    <row r="21" spans="1:20" x14ac:dyDescent="0.25">
      <c r="B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</row>
    <row r="22" spans="1:20" ht="15" customHeight="1" x14ac:dyDescent="0.25">
      <c r="A22" s="10" t="s">
        <v>21</v>
      </c>
      <c r="B22" s="11"/>
      <c r="C22" s="12" t="s">
        <v>22</v>
      </c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2"/>
      <c r="T22" s="2"/>
    </row>
    <row r="23" spans="1:20" x14ac:dyDescent="0.25">
      <c r="A23" s="2"/>
      <c r="B23" s="13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</row>
    <row r="24" spans="1:20" x14ac:dyDescent="0.25">
      <c r="A24" s="2"/>
      <c r="B24" s="13"/>
      <c r="C24" s="14" t="s">
        <v>23</v>
      </c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2"/>
      <c r="T24" s="2"/>
    </row>
    <row r="25" spans="1:20" x14ac:dyDescent="0.25">
      <c r="A25" s="2"/>
      <c r="B25" s="2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2"/>
      <c r="T25" s="2"/>
    </row>
  </sheetData>
  <mergeCells count="1">
    <mergeCell ref="C24:R25"/>
  </mergeCells>
  <hyperlinks>
    <hyperlink ref="V5" location="'Content Page'!B405" display="Back to Content Page"/>
  </hyperlink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8.2.3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Hatfield</dc:creator>
  <cp:lastModifiedBy>Hatfield</cp:lastModifiedBy>
  <dcterms:created xsi:type="dcterms:W3CDTF">2015-03-05T14:12:57Z</dcterms:created>
  <dcterms:modified xsi:type="dcterms:W3CDTF">2015-03-05T14:12:57Z</dcterms:modified>
</cp:coreProperties>
</file>